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4" documentId="13_ncr:1_{434F3D93-CE0D-4402-BB7F-7B0EEEE642CA}" xr6:coauthVersionLast="47" xr6:coauthVersionMax="47" xr10:uidLastSave="{A01FE49D-7A7A-43C6-B505-C41D7EFEA0C9}"/>
  <bookViews>
    <workbookView xWindow="-120" yWindow="-120" windowWidth="29040" windowHeight="17640" tabRatio="591" xr2:uid="{00000000-000D-0000-FFFF-FFFF00000000}"/>
  </bookViews>
  <sheets>
    <sheet name="2025-2026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9" l="1"/>
  <c r="M14" i="9"/>
  <c r="M11" i="9"/>
  <c r="F33" i="9"/>
  <c r="K10" i="9"/>
  <c r="M10" i="9" s="1"/>
  <c r="K11" i="9"/>
  <c r="K14" i="9"/>
  <c r="L14" i="9"/>
  <c r="K15" i="9"/>
  <c r="M15" i="9" s="1"/>
  <c r="K16" i="9"/>
  <c r="M16" i="9" s="1"/>
  <c r="K18" i="9"/>
  <c r="L18" i="9"/>
  <c r="K20" i="9"/>
  <c r="M20" i="9" s="1"/>
  <c r="K21" i="9"/>
  <c r="M21" i="9" s="1"/>
  <c r="K22" i="9"/>
  <c r="M22" i="9" s="1"/>
  <c r="K23" i="9"/>
  <c r="M23" i="9" s="1"/>
  <c r="K24" i="9"/>
  <c r="M24" i="9" s="1"/>
  <c r="K25" i="9"/>
  <c r="L25" i="9"/>
  <c r="K27" i="9"/>
  <c r="M27" i="9" s="1"/>
  <c r="K29" i="9"/>
  <c r="M29" i="9"/>
  <c r="K30" i="9"/>
  <c r="L30" i="9"/>
  <c r="K32" i="9"/>
  <c r="M32" i="9" s="1"/>
  <c r="K9" i="9"/>
  <c r="K33" i="9" l="1"/>
  <c r="M9" i="9"/>
  <c r="M30" i="9"/>
  <c r="M25" i="9"/>
  <c r="M18" i="9"/>
  <c r="P28" i="9"/>
  <c r="P30" i="9"/>
  <c r="P27" i="9"/>
  <c r="P25" i="9"/>
  <c r="P24" i="9"/>
  <c r="P22" i="9"/>
  <c r="P20" i="9" l="1"/>
  <c r="P18" i="9"/>
  <c r="P15" i="9"/>
  <c r="P14" i="9"/>
  <c r="P11" i="9"/>
  <c r="P10" i="9"/>
  <c r="L33" i="9" l="1"/>
  <c r="M33" i="9"/>
  <c r="P9" i="9"/>
  <c r="P33" i="9" s="1"/>
  <c r="C33" i="9" l="1"/>
  <c r="O33" i="9"/>
  <c r="N33" i="9"/>
  <c r="I33" i="9" l="1"/>
  <c r="G33" i="9"/>
  <c r="E33" i="9"/>
</calcChain>
</file>

<file path=xl/sharedStrings.xml><?xml version="1.0" encoding="utf-8"?>
<sst xmlns="http://schemas.openxmlformats.org/spreadsheetml/2006/main" count="77" uniqueCount="65">
  <si>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</si>
  <si>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</si>
  <si>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</si>
  <si>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</si>
  <si>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</si>
  <si>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</si>
  <si>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</si>
  <si>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</si>
  <si>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</si>
  <si>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</si>
  <si>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</si>
  <si>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</si>
  <si>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ПРИЛОЖЕНИЕ № 1.37</t>
  </si>
  <si>
    <t>ШУМЕНСКИ УНИВЕРСИТЕТ "ЕПИСКОП КОНСТАНТИН ПРЕСЛАВСКИ"</t>
  </si>
  <si>
    <t>Професионален бакалавър</t>
  </si>
  <si>
    <t>1.</t>
  </si>
  <si>
    <t>Педагогически науки</t>
  </si>
  <si>
    <t>1.1.</t>
  </si>
  <si>
    <t>Теория и управление на образованието</t>
  </si>
  <si>
    <t>1.2.</t>
  </si>
  <si>
    <t>Педагогика</t>
  </si>
  <si>
    <t>1.3.</t>
  </si>
  <si>
    <t>Педагогика на обучението по …</t>
  </si>
  <si>
    <t>2.</t>
  </si>
  <si>
    <t>Хуманитарни науки</t>
  </si>
  <si>
    <t>2.1.</t>
  </si>
  <si>
    <t>Филология</t>
  </si>
  <si>
    <t>2.2.</t>
  </si>
  <si>
    <t>История и археология</t>
  </si>
  <si>
    <t>2.4.</t>
  </si>
  <si>
    <t>Религия и теология</t>
  </si>
  <si>
    <t>3.</t>
  </si>
  <si>
    <t>Социални, стопански и правни науки</t>
  </si>
  <si>
    <t>3.4.</t>
  </si>
  <si>
    <t>Социални дейности</t>
  </si>
  <si>
    <t>Физически науки</t>
  </si>
  <si>
    <t>Химически науки</t>
  </si>
  <si>
    <t>Биологически науки</t>
  </si>
  <si>
    <t>Науки за земята</t>
  </si>
  <si>
    <t>Математика</t>
  </si>
  <si>
    <t>Информатика и компютърни науки</t>
  </si>
  <si>
    <t>Технически науки</t>
  </si>
  <si>
    <t>Архитектура, строителство и геодезия</t>
  </si>
  <si>
    <t>5.13.</t>
  </si>
  <si>
    <t>Общо инженерство</t>
  </si>
  <si>
    <t>Растителна защита</t>
  </si>
  <si>
    <t>4.6.</t>
  </si>
  <si>
    <t>5.</t>
  </si>
  <si>
    <t>5.3.</t>
  </si>
  <si>
    <t>Комуникационна и компютърна техника</t>
  </si>
  <si>
    <t>5.7.</t>
  </si>
  <si>
    <t>6.</t>
  </si>
  <si>
    <t>Аграрни науки и ветеринарна медицина</t>
  </si>
  <si>
    <t>6.2.</t>
  </si>
  <si>
    <t>4.</t>
  </si>
  <si>
    <t>РО - редовно обучение; ЗО - задочно обучение</t>
  </si>
  <si>
    <t>Геодезия, картография и кадастър</t>
  </si>
  <si>
    <t>4.3.</t>
  </si>
  <si>
    <t>4.4.</t>
  </si>
  <si>
    <t>4.5.</t>
  </si>
  <si>
    <t>4.1.</t>
  </si>
  <si>
    <t>4.2.</t>
  </si>
  <si>
    <t>Природни науки, математика и информатика</t>
  </si>
  <si>
    <t>Педагогика на обучението по …*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</si>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</sst>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i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Continuous" vertical="center" wrapText="1"/>
    </xf>
    <xf numFmtId="0" fontId="6" fillId="0" borderId="4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4" xfId="0" applyFont="1" applyBorder="1"/>
    <xf numFmtId="0" fontId="7" fillId="0" borderId="4" xfId="0" applyFont="1" applyBorder="1"/>
    <xf numFmtId="3" fontId="7" fillId="0" borderId="1" xfId="0" applyNumberFormat="1" applyFont="1" applyBorder="1"/>
    <xf numFmtId="0" fontId="7" fillId="0" borderId="1" xfId="0" applyFont="1" applyBorder="1"/>
    <xf numFmtId="0" fontId="8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9" fillId="2" borderId="4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6" fillId="0" borderId="1" xfId="0" applyFont="1" applyBorder="1"/>
    <xf numFmtId="49" fontId="6" fillId="2" borderId="4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Continuous" vertical="center" wrapText="1"/>
    </xf>
    <xf numFmtId="3" fontId="7" fillId="0" borderId="5" xfId="0" applyNumberFormat="1" applyFont="1" applyBorder="1"/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0" fontId="6" fillId="2" borderId="4" xfId="0" applyFont="1" applyFill="1" applyBorder="1"/>
    <xf numFmtId="0" fontId="7" fillId="2" borderId="4" xfId="0" applyFont="1" applyFill="1" applyBorder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zoomScale="90" zoomScaleNormal="90" workbookViewId="0">
      <selection activeCell="A36" sqref="A36"/>
    </sheetView>
  </sheetViews>
  <sheetFormatPr defaultColWidth="9.140625" defaultRowHeight="15" x14ac:dyDescent="0.25"/>
  <cols>
    <col min="1" max="1" width="7.5703125" style="1" bestFit="1" customWidth="1"/>
    <col min="2" max="2" width="45.42578125" style="1" customWidth="1"/>
    <col min="3" max="14" width="7.7109375" style="1" customWidth="1"/>
    <col min="15" max="16384" width="9.140625" style="1"/>
  </cols>
  <sheetData>
    <row r="1" spans="1:16" ht="16.5" customHeight="1" x14ac:dyDescent="0.25">
      <c r="A1" s="38" t="s">
        <v>12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x14ac:dyDescent="0.25">
      <c r="A2" s="37" t="s">
        <v>13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6" ht="17.2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ht="15" customHeight="1" x14ac:dyDescent="0.25">
      <c r="A4" s="39" t="s">
        <v>0</v>
      </c>
      <c r="B4" s="40" t="s">
        <v>5</v>
      </c>
      <c r="C4" s="42" t="s">
        <v>10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3" t="s">
        <v>11</v>
      </c>
      <c r="O4" s="43"/>
      <c r="P4" s="44"/>
    </row>
    <row r="5" spans="1:16" ht="45" customHeight="1" x14ac:dyDescent="0.25">
      <c r="A5" s="39"/>
      <c r="B5" s="39"/>
      <c r="C5" s="41" t="s">
        <v>14</v>
      </c>
      <c r="D5" s="41"/>
      <c r="E5" s="41" t="s">
        <v>1</v>
      </c>
      <c r="F5" s="41"/>
      <c r="G5" s="41" t="s">
        <v>2</v>
      </c>
      <c r="H5" s="41"/>
      <c r="I5" s="41" t="s">
        <v>6</v>
      </c>
      <c r="J5" s="41"/>
      <c r="K5" s="41" t="s">
        <v>9</v>
      </c>
      <c r="L5" s="41"/>
      <c r="M5" s="41"/>
      <c r="N5" s="45"/>
      <c r="O5" s="45"/>
      <c r="P5" s="46"/>
    </row>
    <row r="6" spans="1:16" s="2" customFormat="1" x14ac:dyDescent="0.2">
      <c r="A6" s="39"/>
      <c r="B6" s="39"/>
      <c r="C6" s="7" t="s">
        <v>7</v>
      </c>
      <c r="D6" s="7" t="s">
        <v>8</v>
      </c>
      <c r="E6" s="7" t="s">
        <v>7</v>
      </c>
      <c r="F6" s="7" t="s">
        <v>8</v>
      </c>
      <c r="G6" s="7" t="s">
        <v>7</v>
      </c>
      <c r="H6" s="7" t="s">
        <v>8</v>
      </c>
      <c r="I6" s="7" t="s">
        <v>7</v>
      </c>
      <c r="J6" s="7" t="s">
        <v>8</v>
      </c>
      <c r="K6" s="7" t="s">
        <v>7</v>
      </c>
      <c r="L6" s="7" t="s">
        <v>8</v>
      </c>
      <c r="M6" s="7" t="s">
        <v>3</v>
      </c>
      <c r="N6" s="8" t="s">
        <v>7</v>
      </c>
      <c r="O6" s="8" t="s">
        <v>8</v>
      </c>
      <c r="P6" s="8" t="s">
        <v>3</v>
      </c>
    </row>
    <row r="7" spans="1:16" s="2" customFormat="1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31">
        <v>14</v>
      </c>
      <c r="O7" s="31">
        <v>15</v>
      </c>
      <c r="P7" s="31">
        <v>16</v>
      </c>
    </row>
    <row r="8" spans="1:16" x14ac:dyDescent="0.25">
      <c r="A8" s="23" t="s">
        <v>15</v>
      </c>
      <c r="B8" s="14" t="s">
        <v>16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0"/>
      <c r="O8" s="10"/>
      <c r="P8" s="11"/>
    </row>
    <row r="9" spans="1:16" x14ac:dyDescent="0.25">
      <c r="A9" s="24" t="s">
        <v>17</v>
      </c>
      <c r="B9" s="15" t="s">
        <v>18</v>
      </c>
      <c r="C9" s="9"/>
      <c r="D9" s="9"/>
      <c r="E9" s="9"/>
      <c r="F9" s="9"/>
      <c r="G9" s="9"/>
      <c r="H9" s="9"/>
      <c r="I9" s="9">
        <v>15</v>
      </c>
      <c r="J9" s="9"/>
      <c r="K9" s="9">
        <f>C9+E9+G9+I9</f>
        <v>15</v>
      </c>
      <c r="L9" s="9"/>
      <c r="M9" s="12">
        <f>SUM(K9:L9)</f>
        <v>15</v>
      </c>
      <c r="N9" s="10">
        <v>1</v>
      </c>
      <c r="O9" s="10">
        <v>1</v>
      </c>
      <c r="P9" s="11">
        <f>SUM(N9:O9)</f>
        <v>2</v>
      </c>
    </row>
    <row r="10" spans="1:16" x14ac:dyDescent="0.25">
      <c r="A10" s="24" t="s">
        <v>19</v>
      </c>
      <c r="B10" s="16" t="s">
        <v>20</v>
      </c>
      <c r="C10" s="9">
        <v>75</v>
      </c>
      <c r="D10" s="9"/>
      <c r="E10" s="9">
        <v>246</v>
      </c>
      <c r="F10" s="9"/>
      <c r="G10" s="9"/>
      <c r="H10" s="9"/>
      <c r="I10" s="9"/>
      <c r="J10" s="9"/>
      <c r="K10" s="9">
        <f t="shared" ref="K10:K32" si="0">C10+E10+G10+I10</f>
        <v>321</v>
      </c>
      <c r="L10" s="9"/>
      <c r="M10" s="12">
        <f t="shared" ref="M10:M32" si="1">SUM(K10:L10)</f>
        <v>321</v>
      </c>
      <c r="N10" s="10">
        <v>5</v>
      </c>
      <c r="O10" s="10">
        <v>4</v>
      </c>
      <c r="P10" s="11">
        <f>SUM(N10:O10)</f>
        <v>9</v>
      </c>
    </row>
    <row r="11" spans="1:16" x14ac:dyDescent="0.25">
      <c r="A11" s="25" t="s">
        <v>21</v>
      </c>
      <c r="B11" s="16" t="s">
        <v>22</v>
      </c>
      <c r="C11" s="9"/>
      <c r="D11" s="9"/>
      <c r="E11" s="9">
        <v>167</v>
      </c>
      <c r="F11" s="9"/>
      <c r="G11" s="9"/>
      <c r="H11" s="9"/>
      <c r="I11" s="9">
        <v>30</v>
      </c>
      <c r="J11" s="9"/>
      <c r="K11" s="9">
        <f t="shared" si="0"/>
        <v>197</v>
      </c>
      <c r="L11" s="9"/>
      <c r="M11" s="12">
        <f t="shared" si="1"/>
        <v>197</v>
      </c>
      <c r="N11" s="10">
        <v>8</v>
      </c>
      <c r="O11" s="10">
        <v>2</v>
      </c>
      <c r="P11" s="11">
        <f>SUM(N11:O11)</f>
        <v>10</v>
      </c>
    </row>
    <row r="12" spans="1:16" x14ac:dyDescent="0.25">
      <c r="A12" s="25" t="s">
        <v>21</v>
      </c>
      <c r="B12" s="16" t="s">
        <v>63</v>
      </c>
      <c r="C12" s="33"/>
      <c r="D12" s="33"/>
      <c r="E12" s="33">
        <v>53</v>
      </c>
      <c r="F12" s="33"/>
      <c r="G12" s="33"/>
      <c r="H12" s="33"/>
      <c r="I12" s="33">
        <v>10</v>
      </c>
      <c r="J12" s="33"/>
      <c r="K12" s="33">
        <v>63</v>
      </c>
      <c r="L12" s="33"/>
      <c r="M12" s="34">
        <f>SUM(K12:L12)</f>
        <v>63</v>
      </c>
      <c r="N12" s="35"/>
      <c r="O12" s="35"/>
      <c r="P12" s="36"/>
    </row>
    <row r="13" spans="1:16" x14ac:dyDescent="0.25">
      <c r="A13" s="26" t="s">
        <v>23</v>
      </c>
      <c r="B13" s="14" t="s">
        <v>24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12"/>
      <c r="N13" s="10"/>
      <c r="O13" s="10"/>
      <c r="P13" s="11"/>
    </row>
    <row r="14" spans="1:16" x14ac:dyDescent="0.25">
      <c r="A14" s="25" t="s">
        <v>25</v>
      </c>
      <c r="B14" s="16" t="s">
        <v>26</v>
      </c>
      <c r="C14" s="9"/>
      <c r="D14" s="9"/>
      <c r="E14" s="9">
        <v>140</v>
      </c>
      <c r="F14" s="9">
        <v>11</v>
      </c>
      <c r="G14" s="9"/>
      <c r="H14" s="9"/>
      <c r="I14" s="9"/>
      <c r="J14" s="9"/>
      <c r="K14" s="9">
        <f t="shared" si="0"/>
        <v>140</v>
      </c>
      <c r="L14" s="9">
        <f t="shared" ref="L14:L30" si="2">D14+F14+H14+J14</f>
        <v>11</v>
      </c>
      <c r="M14" s="12">
        <f t="shared" si="1"/>
        <v>151</v>
      </c>
      <c r="N14" s="10">
        <v>6</v>
      </c>
      <c r="O14" s="10">
        <v>1</v>
      </c>
      <c r="P14" s="11">
        <f t="shared" ref="P14:P28" si="3">SUM(N14:O14)</f>
        <v>7</v>
      </c>
    </row>
    <row r="15" spans="1:16" x14ac:dyDescent="0.25">
      <c r="A15" s="25" t="s">
        <v>27</v>
      </c>
      <c r="B15" s="16" t="s">
        <v>28</v>
      </c>
      <c r="C15" s="9"/>
      <c r="D15" s="9"/>
      <c r="E15" s="9">
        <v>23</v>
      </c>
      <c r="F15" s="9"/>
      <c r="G15" s="9"/>
      <c r="H15" s="9"/>
      <c r="I15" s="9"/>
      <c r="J15" s="9"/>
      <c r="K15" s="9">
        <f t="shared" si="0"/>
        <v>23</v>
      </c>
      <c r="L15" s="9"/>
      <c r="M15" s="12">
        <f t="shared" si="1"/>
        <v>23</v>
      </c>
      <c r="N15" s="10">
        <v>2</v>
      </c>
      <c r="O15" s="10">
        <v>1</v>
      </c>
      <c r="P15" s="11">
        <f t="shared" si="3"/>
        <v>3</v>
      </c>
    </row>
    <row r="16" spans="1:16" x14ac:dyDescent="0.25">
      <c r="A16" s="25" t="s">
        <v>29</v>
      </c>
      <c r="B16" s="17" t="s">
        <v>30</v>
      </c>
      <c r="C16" s="9"/>
      <c r="D16" s="9"/>
      <c r="E16" s="9">
        <v>15</v>
      </c>
      <c r="F16" s="9"/>
      <c r="G16" s="9"/>
      <c r="H16" s="9"/>
      <c r="I16" s="9"/>
      <c r="J16" s="9"/>
      <c r="K16" s="9">
        <f t="shared" si="0"/>
        <v>15</v>
      </c>
      <c r="L16" s="9"/>
      <c r="M16" s="12">
        <f t="shared" si="1"/>
        <v>15</v>
      </c>
      <c r="N16" s="10"/>
      <c r="O16" s="10"/>
      <c r="P16" s="11"/>
    </row>
    <row r="17" spans="1:16" x14ac:dyDescent="0.25">
      <c r="A17" s="27" t="s">
        <v>31</v>
      </c>
      <c r="B17" s="14" t="s">
        <v>32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12"/>
      <c r="N17" s="10"/>
      <c r="O17" s="10"/>
      <c r="P17" s="11"/>
    </row>
    <row r="18" spans="1:16" x14ac:dyDescent="0.25">
      <c r="A18" s="25" t="s">
        <v>33</v>
      </c>
      <c r="B18" s="16" t="s">
        <v>34</v>
      </c>
      <c r="C18" s="9"/>
      <c r="D18" s="9"/>
      <c r="E18" s="9">
        <v>50</v>
      </c>
      <c r="F18" s="9">
        <v>15</v>
      </c>
      <c r="G18" s="9"/>
      <c r="H18" s="9"/>
      <c r="I18" s="9"/>
      <c r="J18" s="9"/>
      <c r="K18" s="9">
        <f t="shared" si="0"/>
        <v>50</v>
      </c>
      <c r="L18" s="9">
        <f t="shared" si="2"/>
        <v>15</v>
      </c>
      <c r="M18" s="12">
        <f t="shared" si="1"/>
        <v>65</v>
      </c>
      <c r="N18" s="10">
        <v>1</v>
      </c>
      <c r="O18" s="10">
        <v>1</v>
      </c>
      <c r="P18" s="11">
        <f t="shared" si="3"/>
        <v>2</v>
      </c>
    </row>
    <row r="19" spans="1:16" ht="15" customHeight="1" x14ac:dyDescent="0.25">
      <c r="A19" s="28" t="s">
        <v>54</v>
      </c>
      <c r="B19" s="18" t="s">
        <v>62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12"/>
      <c r="N19" s="10"/>
      <c r="O19" s="10"/>
      <c r="P19" s="11"/>
    </row>
    <row r="20" spans="1:16" x14ac:dyDescent="0.25">
      <c r="A20" s="29" t="s">
        <v>60</v>
      </c>
      <c r="B20" s="19" t="s">
        <v>35</v>
      </c>
      <c r="C20" s="9"/>
      <c r="D20" s="9"/>
      <c r="E20" s="9">
        <v>15</v>
      </c>
      <c r="F20" s="9"/>
      <c r="G20" s="9"/>
      <c r="H20" s="9"/>
      <c r="I20" s="9">
        <v>10</v>
      </c>
      <c r="J20" s="9"/>
      <c r="K20" s="9">
        <f t="shared" si="0"/>
        <v>25</v>
      </c>
      <c r="L20" s="9"/>
      <c r="M20" s="12">
        <f t="shared" si="1"/>
        <v>25</v>
      </c>
      <c r="N20" s="10">
        <v>1</v>
      </c>
      <c r="O20" s="10"/>
      <c r="P20" s="11">
        <f t="shared" si="3"/>
        <v>1</v>
      </c>
    </row>
    <row r="21" spans="1:16" x14ac:dyDescent="0.25">
      <c r="A21" s="29" t="s">
        <v>61</v>
      </c>
      <c r="B21" s="19" t="s">
        <v>36</v>
      </c>
      <c r="C21" s="9"/>
      <c r="D21" s="9"/>
      <c r="E21" s="9">
        <v>25</v>
      </c>
      <c r="F21" s="9"/>
      <c r="G21" s="9"/>
      <c r="H21" s="9"/>
      <c r="I21" s="9"/>
      <c r="J21" s="9"/>
      <c r="K21" s="9">
        <f t="shared" si="0"/>
        <v>25</v>
      </c>
      <c r="L21" s="9"/>
      <c r="M21" s="12">
        <f t="shared" si="1"/>
        <v>25</v>
      </c>
      <c r="N21" s="10"/>
      <c r="O21" s="10"/>
      <c r="P21" s="11"/>
    </row>
    <row r="22" spans="1:16" x14ac:dyDescent="0.25">
      <c r="A22" s="29" t="s">
        <v>57</v>
      </c>
      <c r="B22" s="19" t="s">
        <v>37</v>
      </c>
      <c r="C22" s="9"/>
      <c r="D22" s="9"/>
      <c r="E22" s="9">
        <v>16</v>
      </c>
      <c r="F22" s="9"/>
      <c r="G22" s="9"/>
      <c r="H22" s="9"/>
      <c r="I22" s="9"/>
      <c r="J22" s="9"/>
      <c r="K22" s="9">
        <f t="shared" si="0"/>
        <v>16</v>
      </c>
      <c r="L22" s="9"/>
      <c r="M22" s="12">
        <f t="shared" si="1"/>
        <v>16</v>
      </c>
      <c r="N22" s="10">
        <v>1</v>
      </c>
      <c r="O22" s="10"/>
      <c r="P22" s="11">
        <f t="shared" si="3"/>
        <v>1</v>
      </c>
    </row>
    <row r="23" spans="1:16" x14ac:dyDescent="0.25">
      <c r="A23" s="29" t="s">
        <v>58</v>
      </c>
      <c r="B23" s="19" t="s">
        <v>38</v>
      </c>
      <c r="C23" s="9"/>
      <c r="D23" s="9"/>
      <c r="E23" s="9">
        <v>26</v>
      </c>
      <c r="F23" s="9"/>
      <c r="G23" s="9"/>
      <c r="H23" s="9"/>
      <c r="I23" s="9"/>
      <c r="J23" s="9"/>
      <c r="K23" s="9">
        <f t="shared" si="0"/>
        <v>26</v>
      </c>
      <c r="L23" s="9"/>
      <c r="M23" s="12">
        <f t="shared" si="1"/>
        <v>26</v>
      </c>
      <c r="N23" s="10"/>
      <c r="O23" s="10"/>
      <c r="P23" s="11"/>
    </row>
    <row r="24" spans="1:16" x14ac:dyDescent="0.25">
      <c r="A24" s="29" t="s">
        <v>59</v>
      </c>
      <c r="B24" s="19" t="s">
        <v>39</v>
      </c>
      <c r="C24" s="9"/>
      <c r="D24" s="9"/>
      <c r="E24" s="9">
        <v>15</v>
      </c>
      <c r="F24" s="9"/>
      <c r="G24" s="9"/>
      <c r="H24" s="9"/>
      <c r="I24" s="9">
        <v>10</v>
      </c>
      <c r="J24" s="9"/>
      <c r="K24" s="9">
        <f t="shared" si="0"/>
        <v>25</v>
      </c>
      <c r="L24" s="9"/>
      <c r="M24" s="12">
        <f t="shared" si="1"/>
        <v>25</v>
      </c>
      <c r="N24" s="10">
        <v>1</v>
      </c>
      <c r="O24" s="10">
        <v>1</v>
      </c>
      <c r="P24" s="11">
        <f t="shared" si="3"/>
        <v>2</v>
      </c>
    </row>
    <row r="25" spans="1:16" x14ac:dyDescent="0.25">
      <c r="A25" s="25" t="s">
        <v>46</v>
      </c>
      <c r="B25" s="20" t="s">
        <v>40</v>
      </c>
      <c r="C25" s="9">
        <v>20</v>
      </c>
      <c r="D25" s="9"/>
      <c r="E25" s="9">
        <v>64</v>
      </c>
      <c r="F25" s="9">
        <v>18</v>
      </c>
      <c r="G25" s="9"/>
      <c r="H25" s="9"/>
      <c r="I25" s="9">
        <v>10</v>
      </c>
      <c r="J25" s="9"/>
      <c r="K25" s="9">
        <f t="shared" si="0"/>
        <v>94</v>
      </c>
      <c r="L25" s="9">
        <f t="shared" si="2"/>
        <v>18</v>
      </c>
      <c r="M25" s="12">
        <f t="shared" si="1"/>
        <v>112</v>
      </c>
      <c r="N25" s="10">
        <v>2</v>
      </c>
      <c r="O25" s="10">
        <v>1</v>
      </c>
      <c r="P25" s="11">
        <f t="shared" si="3"/>
        <v>3</v>
      </c>
    </row>
    <row r="26" spans="1:16" x14ac:dyDescent="0.25">
      <c r="A26" s="27" t="s">
        <v>47</v>
      </c>
      <c r="B26" s="21" t="s">
        <v>41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12"/>
      <c r="N26" s="10"/>
      <c r="O26" s="10"/>
      <c r="P26" s="11"/>
    </row>
    <row r="27" spans="1:16" x14ac:dyDescent="0.25">
      <c r="A27" s="25" t="s">
        <v>48</v>
      </c>
      <c r="B27" s="22" t="s">
        <v>49</v>
      </c>
      <c r="C27" s="9"/>
      <c r="D27" s="9"/>
      <c r="E27" s="9">
        <v>54</v>
      </c>
      <c r="F27" s="9"/>
      <c r="G27" s="9"/>
      <c r="H27" s="9"/>
      <c r="I27" s="9"/>
      <c r="J27" s="9"/>
      <c r="K27" s="9">
        <f t="shared" si="0"/>
        <v>54</v>
      </c>
      <c r="L27" s="9"/>
      <c r="M27" s="12">
        <f t="shared" si="1"/>
        <v>54</v>
      </c>
      <c r="N27" s="10">
        <v>2</v>
      </c>
      <c r="O27" s="10"/>
      <c r="P27" s="11">
        <f t="shared" si="3"/>
        <v>2</v>
      </c>
    </row>
    <row r="28" spans="1:16" x14ac:dyDescent="0.25">
      <c r="A28" s="25" t="s">
        <v>50</v>
      </c>
      <c r="B28" s="20" t="s">
        <v>42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12"/>
      <c r="N28" s="10">
        <v>1</v>
      </c>
      <c r="O28" s="10"/>
      <c r="P28" s="11">
        <f t="shared" si="3"/>
        <v>1</v>
      </c>
    </row>
    <row r="29" spans="1:16" x14ac:dyDescent="0.25">
      <c r="A29" s="25"/>
      <c r="B29" s="20" t="s">
        <v>56</v>
      </c>
      <c r="C29" s="9"/>
      <c r="D29" s="9"/>
      <c r="E29" s="9"/>
      <c r="F29" s="9"/>
      <c r="G29" s="9">
        <v>25</v>
      </c>
      <c r="H29" s="9"/>
      <c r="I29" s="9"/>
      <c r="J29" s="9"/>
      <c r="K29" s="9">
        <f t="shared" si="0"/>
        <v>25</v>
      </c>
      <c r="L29" s="9"/>
      <c r="M29" s="12">
        <f t="shared" si="1"/>
        <v>25</v>
      </c>
      <c r="N29" s="10"/>
      <c r="O29" s="10"/>
      <c r="P29" s="11"/>
    </row>
    <row r="30" spans="1:16" x14ac:dyDescent="0.25">
      <c r="A30" s="25" t="s">
        <v>43</v>
      </c>
      <c r="B30" s="20" t="s">
        <v>44</v>
      </c>
      <c r="C30" s="9"/>
      <c r="D30" s="9"/>
      <c r="E30" s="9">
        <v>25</v>
      </c>
      <c r="F30" s="9">
        <v>30</v>
      </c>
      <c r="G30" s="9"/>
      <c r="H30" s="9"/>
      <c r="I30" s="9">
        <v>12</v>
      </c>
      <c r="J30" s="9"/>
      <c r="K30" s="9">
        <f t="shared" si="0"/>
        <v>37</v>
      </c>
      <c r="L30" s="9">
        <f t="shared" si="2"/>
        <v>30</v>
      </c>
      <c r="M30" s="12">
        <f t="shared" si="1"/>
        <v>67</v>
      </c>
      <c r="N30" s="10">
        <v>1</v>
      </c>
      <c r="O30" s="10"/>
      <c r="P30" s="11">
        <f>SUM(N30:O30)</f>
        <v>1</v>
      </c>
    </row>
    <row r="31" spans="1:16" x14ac:dyDescent="0.25">
      <c r="A31" s="27" t="s">
        <v>51</v>
      </c>
      <c r="B31" s="21" t="s">
        <v>52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12"/>
      <c r="N31" s="10"/>
      <c r="O31" s="10"/>
      <c r="P31" s="11"/>
    </row>
    <row r="32" spans="1:16" x14ac:dyDescent="0.25">
      <c r="A32" s="30" t="s">
        <v>53</v>
      </c>
      <c r="B32" s="20" t="s">
        <v>45</v>
      </c>
      <c r="C32" s="9"/>
      <c r="D32" s="9"/>
      <c r="E32" s="9">
        <v>24</v>
      </c>
      <c r="F32" s="9"/>
      <c r="G32" s="9"/>
      <c r="H32" s="9"/>
      <c r="I32" s="9"/>
      <c r="J32" s="9"/>
      <c r="K32" s="9">
        <f t="shared" si="0"/>
        <v>24</v>
      </c>
      <c r="L32" s="9"/>
      <c r="M32" s="12">
        <f t="shared" si="1"/>
        <v>24</v>
      </c>
      <c r="N32" s="10"/>
      <c r="O32" s="10"/>
      <c r="P32" s="11"/>
    </row>
    <row r="33" spans="1:16" x14ac:dyDescent="0.25">
      <c r="A33" s="13"/>
      <c r="B33" s="13" t="s">
        <v>4</v>
      </c>
      <c r="C33" s="12">
        <f>SUM(C8:C32)</f>
        <v>95</v>
      </c>
      <c r="D33" s="12"/>
      <c r="E33" s="12">
        <f>SUM(E8:E32)</f>
        <v>958</v>
      </c>
      <c r="F33" s="12">
        <f>SUM(F8:F32)</f>
        <v>74</v>
      </c>
      <c r="G33" s="12">
        <f>SUM(G8:G32)</f>
        <v>25</v>
      </c>
      <c r="H33" s="12"/>
      <c r="I33" s="12">
        <f>SUM(I8:I32)</f>
        <v>97</v>
      </c>
      <c r="J33" s="12"/>
      <c r="K33" s="12">
        <f>SUM(K8:K32)</f>
        <v>1175</v>
      </c>
      <c r="L33" s="12">
        <f>SUM(L8:L32)</f>
        <v>74</v>
      </c>
      <c r="M33" s="12">
        <f>SUM(M9:M32)</f>
        <v>1249</v>
      </c>
      <c r="N33" s="32">
        <f>SUM(N9:N32)</f>
        <v>32</v>
      </c>
      <c r="O33" s="32">
        <f>SUM(O9:O32)</f>
        <v>12</v>
      </c>
      <c r="P33" s="32">
        <f>SUM(P9:P32)</f>
        <v>44</v>
      </c>
    </row>
    <row r="34" spans="1:16" x14ac:dyDescent="0.25">
      <c r="N34" s="3"/>
    </row>
    <row r="35" spans="1:16" x14ac:dyDescent="0.25">
      <c r="A35" s="6" t="s">
        <v>55</v>
      </c>
      <c r="B35" s="5"/>
      <c r="N35" s="3"/>
    </row>
    <row r="36" spans="1:16" x14ac:dyDescent="0.25">
      <c r="A36" s="1" t="s">
        <v>64</v>
      </c>
      <c r="M36" s="4"/>
      <c r="N36" s="3"/>
    </row>
    <row r="40" spans="1:16" x14ac:dyDescent="0.25">
      <c r="B40" s="2"/>
    </row>
  </sheetData>
  <mergeCells count="11">
    <mergeCell ref="A2:P3"/>
    <mergeCell ref="A1:P1"/>
    <mergeCell ref="A4:A6"/>
    <mergeCell ref="B4:B6"/>
    <mergeCell ref="E5:F5"/>
    <mergeCell ref="G5:H5"/>
    <mergeCell ref="I5:J5"/>
    <mergeCell ref="K5:M5"/>
    <mergeCell ref="C5:D5"/>
    <mergeCell ref="C4:M4"/>
    <mergeCell ref="N4:P5"/>
  </mergeCells>
  <printOptions horizontalCentered="1"/>
  <pageMargins left="0.31496062992125984" right="0.31496062992125984" top="0.74803149606299213" bottom="0.74803149606299213" header="0.31496062992125984" footer="0.31496062992125984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2023-06-05T14:18:02Z</cp:lastPrinted>
  <dcterms:created xsi:type="dcterms:W3CDTF">2012-02-22T09:38:30Z</dcterms:created>
  <dcterms:modified xsi:type="dcterms:W3CDTF">2025-04-22T13:33:46Z</dcterms:modified>
</cp:coreProperties>
</file>